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dlin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yyyy-mm-dd h:mm:ss"/>
    <numFmt numFmtId="166" formatCode="mmm d, yyyy h:mm AM/P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65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pivotButton="0" quotePrefix="0" xfId="0"/>
    <xf numFmtId="166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5E7EB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eadlines" displayName="Deadlines" ref="A5:K54" headerRowCount="1">
  <autoFilter ref="A5:K54"/>
  <tableColumns count="11">
    <tableColumn id="1" name="Convention"/>
    <tableColumn id="2" name="Location"/>
    <tableColumn id="3" name="Event dates"/>
    <tableColumn id="4" name="Deadline (date, CT)"/>
    <tableColumn id="5" name="Deadline as posted"/>
    <tableColumn id="6" name="Status"/>
    <tableColumn id="7" name="Official application page"/>
    <tableColumn id="8" name="Selection"/>
    <tableColumn id="9" name="Source checked on"/>
    <tableColumn id="10" name="Days left"/>
    <tableColumn id="11" name="My statu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meraldcitycomiccon.com/en-us/industry/artists-and-creators/artist-alley-application.html" TargetMode="External" Id="rId1"/><Relationship Type="http://schemas.openxmlformats.org/officeDocument/2006/relationships/hyperlink" Target="https://www.momocon.com/artists/" TargetMode="External" Id="rId2"/><Relationship Type="http://schemas.openxmlformats.org/officeDocument/2006/relationships/hyperlink" Target="https://triadanimecon.com/artist-alley-2027/" TargetMode="External" Id="rId3"/><Relationship Type="http://schemas.openxmlformats.org/officeDocument/2006/relationships/hyperlink" Target="https://toracon.org/artists-alley" TargetMode="External" Id="rId4"/><Relationship Type="http://schemas.openxmlformats.org/officeDocument/2006/relationships/hyperlink" Target="https://animagic.de/en/2027/artist-alley/animagic-artist-alley-2027/" TargetMode="External" Id="rId5"/><Relationship Type="http://schemas.openxmlformats.org/officeDocument/2006/relationships/hyperlink" Target="https://www.c2e2.com/en-us/industry/for-artists-and-creators/artist-alley-application.html" TargetMode="External" Id="rId6"/><Relationship Type="http://schemas.openxmlformats.org/officeDocument/2006/relationships/hyperlink" Target="https://www.animemagic.org/artist-alley-application" TargetMode="External" Id="rId7"/><Relationship Type="http://schemas.openxmlformats.org/officeDocument/2006/relationships/hyperlink" Target="https://ohayocon.online/artist-alley/" TargetMode="External" Id="rId8"/><Relationship Type="http://schemas.openxmlformats.org/officeDocument/2006/relationships/hyperlink" Target="https://www.acen.org/artist-alley/" TargetMode="External" Id="rId9"/><Relationship Type="http://schemas.openxmlformats.org/officeDocument/2006/relationships/hyperlink" Target="https://animelosangeles.org/exhibitors/artist-alley/" TargetMode="External" Id="rId10"/><Relationship Type="http://schemas.openxmlformats.org/officeDocument/2006/relationships/hyperlink" Target="https://www.ikkicon.com/artist-alley-application" TargetMode="External" Id="rId11"/><Relationship Type="http://schemas.openxmlformats.org/officeDocument/2006/relationships/hyperlink" Target="https://www.anime-expo.org/ax/get-involved/artist-alley/" TargetMode="External" Id="rId12"/><Relationship Type="http://schemas.openxmlformats.org/officeDocument/2006/relationships/hyperlink" Target="https://otakon.com/artistalley/" TargetMode="External" Id="rId13"/><Relationship Type="http://schemas.openxmlformats.org/officeDocument/2006/relationships/hyperlink" Target="https://animenyc.com/applications/artist-alley/" TargetMode="External" Id="rId14"/><Relationship Type="http://schemas.openxmlformats.org/officeDocument/2006/relationships/hyperlink" Target="https://www.fanime.com/artist-alley/" TargetMode="External" Id="rId15"/><Relationship Type="http://schemas.openxmlformats.org/officeDocument/2006/relationships/hyperlink" Target="https://www.animazement.com/artists-alley/" TargetMode="External" Id="rId16"/><Relationship Type="http://schemas.openxmlformats.org/officeDocument/2006/relationships/hyperlink" Target="https://zenkaikon.com/events/artist-alley/" TargetMode="External" Id="rId17"/><Relationship Type="http://schemas.openxmlformats.org/officeDocument/2006/relationships/hyperlink" Target="https://www.matsuricon.org/plan/artist-alley" TargetMode="External" Id="rId18"/><Relationship Type="http://schemas.openxmlformats.org/officeDocument/2006/relationships/hyperlink" Target="https://youmacon.com/artist-alley/" TargetMode="External" Id="rId19"/><Relationship Type="http://schemas.openxmlformats.org/officeDocument/2006/relationships/hyperlink" Target="https://www.tekko.us/exhibition-hall-vendors#artist-alley" TargetMode="External" Id="rId20"/><Relationship Type="http://schemas.openxmlformats.org/officeDocument/2006/relationships/hyperlink" Target="https://animefrontier.com/applications/artist-alley/" TargetMode="External" Id="rId21"/><Relationship Type="http://schemas.openxmlformats.org/officeDocument/2006/relationships/hyperlink" Target="https://awa-con.com/artist-alley/" TargetMode="External" Id="rId22"/><Relationship Type="http://schemas.openxmlformats.org/officeDocument/2006/relationships/hyperlink" Target="https://www.kumoricon.org/artist-alley" TargetMode="External" Id="rId23"/><Relationship Type="http://schemas.openxmlformats.org/officeDocument/2006/relationships/hyperlink" Target="https://holidaymatsuri.com/artist-alley" TargetMode="External" Id="rId24"/><Relationship Type="http://schemas.openxmlformats.org/officeDocument/2006/relationships/hyperlink" Target="https://www.san-japan.org/artist-alley/" TargetMode="External" Id="rId25"/><Relationship Type="http://schemas.openxmlformats.org/officeDocument/2006/relationships/hyperlink" Target="https://www.comic-con.org/cc/industry/exhibitors/" TargetMode="External" Id="rId26"/><Relationship Type="http://schemas.openxmlformats.org/officeDocument/2006/relationships/hyperlink" Target="https://sakuracon.org/exhibitors/artist-alley/" TargetMode="External" Id="rId27"/><Relationship Type="http://schemas.openxmlformats.org/officeDocument/2006/relationships/hyperlink" Target="https://www.animedetour.com/artist-alley-applications-now-open/" TargetMode="External" Id="rId28"/><Relationship Type="http://schemas.openxmlformats.org/officeDocument/2006/relationships/hyperlink" Target="https://www.katsucon.org/exhibits-hall-information/katsucon-2027-artist-alley/" TargetMode="External" Id="rId29"/><Relationship Type="http://schemas.openxmlformats.org/officeDocument/2006/relationships/table" Target="/xl/tables/table1.xm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8" customWidth="1" min="3" max="3"/>
    <col width="15" customWidth="1" min="4" max="4"/>
    <col width="24" customWidth="1" min="5" max="5"/>
    <col width="22" customWidth="1" min="6" max="6"/>
    <col width="48" customWidth="1" min="7" max="7"/>
    <col width="50" customWidth="1" min="8" max="8"/>
    <col width="16" customWidth="1" min="9" max="9"/>
    <col width="10" customWidth="1" min="10" max="10"/>
    <col width="14" customWidth="1" min="11" max="11"/>
  </cols>
  <sheetData>
    <row r="1">
      <c r="A1" s="1" t="inlineStr">
        <is>
          <t>2027 Artist Alley Application Deadlines (free) - LB3 Trackers</t>
        </is>
      </c>
    </row>
    <row r="2">
      <c r="A2" t="inlineStr">
        <is>
          <t>Deadlines change. Always check the official page before you apply. Each row lists its source and the date we checked it. Made with AI help; facts checked by hand on the official pages.</t>
        </is>
      </c>
    </row>
    <row r="3">
      <c r="A3" t="inlineStr">
        <is>
          <t>Today:</t>
        </is>
      </c>
      <c r="B3" s="2">
        <f>TODAY()</f>
        <v/>
      </c>
    </row>
    <row r="5">
      <c r="A5" s="3" t="inlineStr">
        <is>
          <t>Convention</t>
        </is>
      </c>
      <c r="B5" s="3" t="inlineStr">
        <is>
          <t>Location</t>
        </is>
      </c>
      <c r="C5" s="3" t="inlineStr">
        <is>
          <t>Event dates</t>
        </is>
      </c>
      <c r="D5" s="3" t="inlineStr">
        <is>
          <t>Deadline (date, CT)</t>
        </is>
      </c>
      <c r="E5" s="3" t="inlineStr">
        <is>
          <t>Deadline as posted</t>
        </is>
      </c>
      <c r="F5" s="3" t="inlineStr">
        <is>
          <t>Status</t>
        </is>
      </c>
      <c r="G5" s="3" t="inlineStr">
        <is>
          <t>Official application page</t>
        </is>
      </c>
      <c r="H5" s="3" t="inlineStr">
        <is>
          <t>Selection</t>
        </is>
      </c>
      <c r="I5" s="3" t="inlineStr">
        <is>
          <t>Source checked on</t>
        </is>
      </c>
      <c r="J5" s="3" t="inlineStr">
        <is>
          <t>Days left</t>
        </is>
      </c>
      <c r="K5" s="3" t="inlineStr">
        <is>
          <t>My status</t>
        </is>
      </c>
    </row>
    <row r="6">
      <c r="A6" t="inlineStr">
        <is>
          <t>Emerald City Comic Con 2027</t>
        </is>
      </c>
      <c r="B6" t="inlineStr">
        <is>
          <t>Seattle, WA</t>
        </is>
      </c>
      <c r="C6" t="inlineStr">
        <is>
          <t>Mar 4-7, 2027</t>
        </is>
      </c>
      <c r="D6" s="4" t="n">
        <v>46324.79166666666</v>
      </c>
      <c r="E6" t="inlineStr">
        <is>
          <t>Oct 29, 2026, 5:00 PM PT (7 PM CT); notified by Dec 7, 2026</t>
        </is>
      </c>
      <c r="F6" t="inlineStr">
        <is>
          <t>OPEN - closes today</t>
        </is>
      </c>
      <c r="G6" t="inlineStr">
        <is>
          <t>https://www.emeraldcitycomiccon.com/en-us/industry/artists-and-creators/artist-alley-application.html</t>
        </is>
      </c>
      <c r="H6" t="inlineStr">
        <is>
          <t>Curated</t>
        </is>
      </c>
      <c r="I6" t="inlineStr">
        <is>
          <t>Checked Oct 29, 2026</t>
        </is>
      </c>
      <c r="J6" s="5">
        <f>IF(D6="","",INT(D6)-$B$3)</f>
        <v/>
      </c>
      <c r="K6" t="inlineStr">
        <is>
          <t>Not applied</t>
        </is>
      </c>
    </row>
    <row r="7">
      <c r="A7" t="inlineStr">
        <is>
          <t>MomoCon 2027</t>
        </is>
      </c>
      <c r="B7" t="inlineStr">
        <is>
          <t>Atlanta, GA</t>
        </is>
      </c>
      <c r="C7" t="inlineStr">
        <is>
          <t>May 27-30, 2027</t>
        </is>
      </c>
      <c r="D7" s="4" t="n">
        <v>46343.79166666666</v>
      </c>
      <c r="E7" t="inlineStr">
        <is>
          <t>Opens Nov 3, 2026 8 PM EST; closes Nov 17, 2026 8 PM EST</t>
        </is>
      </c>
      <c r="F7" t="inlineStr">
        <is>
          <t>OPENS NOV 3</t>
        </is>
      </c>
      <c r="G7" t="inlineStr">
        <is>
          <t>https://www.momocon.com/artists/</t>
        </is>
      </c>
      <c r="H7" t="inlineStr">
        <is>
          <t>Juried</t>
        </is>
      </c>
      <c r="I7" t="inlineStr">
        <is>
          <t>Checked Oct 29, 2026</t>
        </is>
      </c>
      <c r="J7" s="5">
        <f>IF(D7="","",INT(D7)-$B$3)</f>
        <v/>
      </c>
      <c r="K7" t="inlineStr">
        <is>
          <t>Not applied</t>
        </is>
      </c>
    </row>
    <row r="8">
      <c r="A8" t="inlineStr">
        <is>
          <t>Triad Anime Con 2027</t>
        </is>
      </c>
      <c r="B8" t="inlineStr">
        <is>
          <t>Winston-Salem, NC</t>
        </is>
      </c>
      <c r="C8" t="inlineStr">
        <is>
          <t>Mar 26-28, 2027</t>
        </is>
      </c>
      <c r="D8" s="4" t="n">
        <v>46348.95763888889</v>
      </c>
      <c r="E8" t="inlineStr">
        <is>
          <t>Nov 22, 2026, 11:59 PM EST</t>
        </is>
      </c>
      <c r="F8" t="inlineStr">
        <is>
          <t>OPEN</t>
        </is>
      </c>
      <c r="G8" t="inlineStr">
        <is>
          <t>https://triadanimecon.com/artist-alley-2027/</t>
        </is>
      </c>
      <c r="H8" t="inlineStr">
        <is>
          <t>Not published</t>
        </is>
      </c>
      <c r="I8" t="inlineStr">
        <is>
          <t>Checked Oct 29, 2026</t>
        </is>
      </c>
      <c r="J8" s="5">
        <f>IF(D8="","",INT(D8)-$B$3)</f>
        <v/>
      </c>
      <c r="K8" t="inlineStr">
        <is>
          <t>Not applied</t>
        </is>
      </c>
    </row>
    <row r="9">
      <c r="A9" t="inlineStr">
        <is>
          <t>Tora-Con 2027</t>
        </is>
      </c>
      <c r="B9" t="inlineStr">
        <is>
          <t>Rochester, NY</t>
        </is>
      </c>
      <c r="C9" t="inlineStr">
        <is>
          <t>Mar 20-21, 2027</t>
        </is>
      </c>
      <c r="D9" s="4" t="n">
        <v>46357</v>
      </c>
      <c r="E9" t="inlineStr">
        <is>
          <t>Dec 1, 2026 (opened Oct 4, 2026)</t>
        </is>
      </c>
      <c r="F9" t="inlineStr">
        <is>
          <t>OPEN</t>
        </is>
      </c>
      <c r="G9" t="inlineStr">
        <is>
          <t>https://toracon.org/artists-alley</t>
        </is>
      </c>
      <c r="H9" t="inlineStr">
        <is>
          <t>Not published</t>
        </is>
      </c>
      <c r="I9" t="inlineStr">
        <is>
          <t>Checked Oct 29, 2026</t>
        </is>
      </c>
      <c r="J9" s="5">
        <f>IF(D9="","",INT(D9)-$B$3)</f>
        <v/>
      </c>
      <c r="K9" t="inlineStr">
        <is>
          <t>Not applied</t>
        </is>
      </c>
    </row>
    <row r="10">
      <c r="A10" t="inlineStr">
        <is>
          <t>AnimagiC 2027 (Artist Alley)</t>
        </is>
      </c>
      <c r="B10" t="inlineStr">
        <is>
          <t>Mannheim, Germany</t>
        </is>
      </c>
      <c r="C10" t="inlineStr">
        <is>
          <t>Jul 30-Aug 1, 2027</t>
        </is>
      </c>
      <c r="D10" s="4" t="n">
        <v>46387</v>
      </c>
      <c r="E10" t="inlineStr">
        <is>
          <t>Dec 31, 2026; decisions by end of Feb 2027</t>
        </is>
      </c>
      <c r="F10" t="inlineStr">
        <is>
          <t>OPEN</t>
        </is>
      </c>
      <c r="G10" t="inlineStr">
        <is>
          <t>https://animagic.de/en/2027/artist-alley/animagic-artist-alley-2027/</t>
        </is>
      </c>
      <c r="H10" t="inlineStr">
        <is>
          <t>Organizer selection; original work only</t>
        </is>
      </c>
      <c r="I10" t="inlineStr">
        <is>
          <t>Checked Oct 29, 2026</t>
        </is>
      </c>
      <c r="J10" s="5">
        <f>IF(D10="","",INT(D10)-$B$3)</f>
        <v/>
      </c>
      <c r="K10" t="inlineStr">
        <is>
          <t>Not applied</t>
        </is>
      </c>
    </row>
    <row r="11">
      <c r="A11" t="inlineStr">
        <is>
          <t>C2E2 2027</t>
        </is>
      </c>
      <c r="B11" t="inlineStr">
        <is>
          <t>Chicago, IL</t>
        </is>
      </c>
      <c r="C11" t="inlineStr">
        <is>
          <t>Apr 30-May 2, 2027</t>
        </is>
      </c>
      <c r="D11" s="4" t="n">
        <v>46395.70833333334</v>
      </c>
      <c r="E11" t="inlineStr">
        <is>
          <t>Jan 8, 2027, 5:00 PM CT; status by Jan 26</t>
        </is>
      </c>
      <c r="F11" t="inlineStr">
        <is>
          <t>OPEN</t>
        </is>
      </c>
      <c r="G11" t="inlineStr">
        <is>
          <t>https://www.c2e2.com/en-us/industry/for-artists-and-creators/artist-alley-application.html</t>
        </is>
      </c>
      <c r="H11" t="inlineStr">
        <is>
          <t>Curated</t>
        </is>
      </c>
      <c r="I11" t="inlineStr">
        <is>
          <t>Checked Oct 29, 2026</t>
        </is>
      </c>
      <c r="J11" s="5">
        <f>IF(D11="","",INT(D11)-$B$3)</f>
        <v/>
      </c>
      <c r="K11" t="inlineStr">
        <is>
          <t>Not applied</t>
        </is>
      </c>
    </row>
    <row r="12">
      <c r="A12" t="inlineStr">
        <is>
          <t>Anime Magic! 2027</t>
        </is>
      </c>
      <c r="B12" t="inlineStr">
        <is>
          <t>Not published</t>
        </is>
      </c>
      <c r="C12" t="inlineStr">
        <is>
          <t>Not published</t>
        </is>
      </c>
      <c r="D12" s="4" t="n"/>
      <c r="E12" t="inlineStr">
        <is>
          <t>Open now; deadline not published yet</t>
        </is>
      </c>
      <c r="F12" t="inlineStr">
        <is>
          <t>OPEN</t>
        </is>
      </c>
      <c r="G12" t="inlineStr">
        <is>
          <t>https://www.animemagic.org/artist-alley-application</t>
        </is>
      </c>
      <c r="H12" t="inlineStr">
        <is>
          <t>First-come, first-served</t>
        </is>
      </c>
      <c r="I12" t="inlineStr">
        <is>
          <t>Checked Oct 29, 2026</t>
        </is>
      </c>
      <c r="J12" s="5">
        <f>IF(D12="","",INT(D12)-$B$3)</f>
        <v/>
      </c>
      <c r="K12" t="inlineStr">
        <is>
          <t>Not applied</t>
        </is>
      </c>
    </row>
    <row r="13">
      <c r="A13" t="inlineStr">
        <is>
          <t>Ohayocon 2027</t>
        </is>
      </c>
      <c r="B13" t="inlineStr">
        <is>
          <t>Columbus, OH</t>
        </is>
      </c>
      <c r="C13" t="inlineStr">
        <is>
          <t>Jan 29-31, 2027</t>
        </is>
      </c>
      <c r="D13" s="4" t="n"/>
      <c r="E13" t="inlineStr">
        <is>
          <t>Application link live; deadline not published yet</t>
        </is>
      </c>
      <c r="F13" t="inlineStr">
        <is>
          <t>OPEN</t>
        </is>
      </c>
      <c r="G13" t="inlineStr">
        <is>
          <t>https://ohayocon.online/artist-alley/</t>
        </is>
      </c>
      <c r="H13" t="inlineStr">
        <is>
          <t>Not published</t>
        </is>
      </c>
      <c r="I13" t="inlineStr">
        <is>
          <t>Checked Oct 29, 2026</t>
        </is>
      </c>
      <c r="J13" s="5">
        <f>IF(D13="","",INT(D13)-$B$3)</f>
        <v/>
      </c>
      <c r="K13" t="inlineStr">
        <is>
          <t>Not applied</t>
        </is>
      </c>
    </row>
    <row r="14">
      <c r="A14" t="inlineStr">
        <is>
          <t>Anime Central 2027</t>
        </is>
      </c>
      <c r="B14" t="inlineStr">
        <is>
          <t>Rosemont, IL</t>
        </is>
      </c>
      <c r="C14" t="inlineStr">
        <is>
          <t>Not published</t>
        </is>
      </c>
      <c r="D14" s="4" t="n"/>
      <c r="E14" t="inlineStr">
        <is>
          <t>Opened Aug 17, 2026; deadline not published yet</t>
        </is>
      </c>
      <c r="F14" t="inlineStr">
        <is>
          <t>Open status unclear</t>
        </is>
      </c>
      <c r="G14" t="inlineStr">
        <is>
          <t>https://www.acen.org/artist-alley/</t>
        </is>
      </c>
      <c r="H14" t="inlineStr">
        <is>
          <t>Lottery by category</t>
        </is>
      </c>
      <c r="I14" t="inlineStr">
        <is>
          <t>Checked Oct 29, 2026</t>
        </is>
      </c>
      <c r="J14" s="5">
        <f>IF(D14="","",INT(D14)-$B$3)</f>
        <v/>
      </c>
      <c r="K14" t="inlineStr">
        <is>
          <t>Not applied</t>
        </is>
      </c>
    </row>
    <row r="15">
      <c r="A15" t="inlineStr">
        <is>
          <t>Anime Los Angeles 22</t>
        </is>
      </c>
      <c r="B15" t="inlineStr">
        <is>
          <t>Long Beach, CA</t>
        </is>
      </c>
      <c r="C15" t="inlineStr">
        <is>
          <t>Jan 7-10, 2027</t>
        </is>
      </c>
      <c r="D15" s="4" t="n"/>
      <c r="E15" t="inlineStr">
        <is>
          <t>Form linked; dates not published yet</t>
        </is>
      </c>
      <c r="F15" t="inlineStr">
        <is>
          <t>Open status unclear</t>
        </is>
      </c>
      <c r="G15" t="inlineStr">
        <is>
          <t>https://animelosangeles.org/exhibitors/artist-alley/</t>
        </is>
      </c>
      <c r="H15" t="inlineStr">
        <is>
          <t>Lottery, screening</t>
        </is>
      </c>
      <c r="I15" t="inlineStr">
        <is>
          <t>Checked Oct 29, 2026</t>
        </is>
      </c>
      <c r="J15" s="5">
        <f>IF(D15="","",INT(D15)-$B$3)</f>
        <v/>
      </c>
      <c r="K15" t="inlineStr">
        <is>
          <t>Not applied</t>
        </is>
      </c>
    </row>
    <row r="16">
      <c r="A16" t="inlineStr">
        <is>
          <t>IKKiCON 2027</t>
        </is>
      </c>
      <c r="B16" t="inlineStr">
        <is>
          <t>Austin, TX</t>
        </is>
      </c>
      <c r="C16" t="inlineStr">
        <is>
          <t>Jan 8-10, 2027</t>
        </is>
      </c>
      <c r="D16" s="4" t="n"/>
      <c r="E16" t="inlineStr">
        <is>
          <t>Form on page; dates not published yet</t>
        </is>
      </c>
      <c r="F16" t="inlineStr">
        <is>
          <t>Open status unclear</t>
        </is>
      </c>
      <c r="G16" t="inlineStr">
        <is>
          <t>https://www.ikkicon.com/artist-alley-application</t>
        </is>
      </c>
      <c r="H16" t="inlineStr">
        <is>
          <t>Jury</t>
        </is>
      </c>
      <c r="I16" t="inlineStr">
        <is>
          <t>Checked Oct 29, 2026</t>
        </is>
      </c>
      <c r="J16" s="5">
        <f>IF(D16="","",INT(D16)-$B$3)</f>
        <v/>
      </c>
      <c r="K16" t="inlineStr">
        <is>
          <t>Not applied</t>
        </is>
      </c>
    </row>
    <row r="17">
      <c r="A17" t="inlineStr">
        <is>
          <t>Anime Expo 2027</t>
        </is>
      </c>
      <c r="B17" t="inlineStr">
        <is>
          <t>Los Angeles, CA</t>
        </is>
      </c>
      <c r="C17" t="inlineStr">
        <is>
          <t>Jul 2-5, 2027</t>
        </is>
      </c>
      <c r="D17" s="4" t="n"/>
      <c r="E17" t="inlineStr">
        <is>
          <t>"Coming soon"; dates not published yet</t>
        </is>
      </c>
      <c r="F17" t="inlineStr">
        <is>
          <t>SOON</t>
        </is>
      </c>
      <c r="G17" t="inlineStr">
        <is>
          <t>https://www.anime-expo.org/ax/get-involved/artist-alley/</t>
        </is>
      </c>
      <c r="H17" t="inlineStr">
        <is>
          <t>Jury, then lottery</t>
        </is>
      </c>
      <c r="I17" t="inlineStr">
        <is>
          <t>Checked Oct 29, 2026</t>
        </is>
      </c>
      <c r="J17" s="5">
        <f>IF(D17="","",INT(D17)-$B$3)</f>
        <v/>
      </c>
      <c r="K17" t="inlineStr">
        <is>
          <t>Not applied</t>
        </is>
      </c>
    </row>
    <row r="18">
      <c r="A18" t="inlineStr">
        <is>
          <t>Otakon 2027</t>
        </is>
      </c>
      <c r="B18" t="inlineStr">
        <is>
          <t>Washington, DC</t>
        </is>
      </c>
      <c r="C18" t="inlineStr">
        <is>
          <t>Not published</t>
        </is>
      </c>
      <c r="D18" s="4" t="n"/>
      <c r="E18" t="inlineStr">
        <is>
          <t>Page lists Jan 27-29 window but no year; not published yet</t>
        </is>
      </c>
      <c r="F18" t="inlineStr">
        <is>
          <t>Unclear</t>
        </is>
      </c>
      <c r="G18" t="inlineStr">
        <is>
          <t>https://otakon.com/artistalley/</t>
        </is>
      </c>
      <c r="H18" t="inlineStr">
        <is>
          <t>Not published</t>
        </is>
      </c>
      <c r="I18" t="inlineStr">
        <is>
          <t>Checked Oct 29, 2026</t>
        </is>
      </c>
      <c r="J18" s="5">
        <f>IF(D18="","",INT(D18)-$B$3)</f>
        <v/>
      </c>
      <c r="K18" t="inlineStr">
        <is>
          <t>Not applied</t>
        </is>
      </c>
    </row>
    <row r="19">
      <c r="A19" t="inlineStr">
        <is>
          <t>Anime NYC 2027</t>
        </is>
      </c>
      <c r="B19" t="inlineStr">
        <is>
          <t>New York, NY</t>
        </is>
      </c>
      <c r="C19" t="inlineStr">
        <is>
          <t>Aug 26-29, 2027</t>
        </is>
      </c>
      <c r="D19" s="4" t="n"/>
      <c r="E19" t="inlineStr">
        <is>
          <t>not published yet</t>
        </is>
      </c>
      <c r="F19" t="inlineStr">
        <is>
          <t>Not published</t>
        </is>
      </c>
      <c r="G19" t="inlineStr">
        <is>
          <t>https://animenyc.com/applications/artist-alley/</t>
        </is>
      </c>
      <c r="H19" t="inlineStr">
        <is>
          <t>Curated</t>
        </is>
      </c>
      <c r="I19" t="inlineStr">
        <is>
          <t>Checked Oct 29, 2026</t>
        </is>
      </c>
      <c r="J19" s="5">
        <f>IF(D19="","",INT(D19)-$B$3)</f>
        <v/>
      </c>
      <c r="K19" t="inlineStr">
        <is>
          <t>Not applied</t>
        </is>
      </c>
    </row>
    <row r="20">
      <c r="A20" t="inlineStr">
        <is>
          <t>FanimeCon 2027</t>
        </is>
      </c>
      <c r="B20" t="inlineStr">
        <is>
          <t>San Jose, CA</t>
        </is>
      </c>
      <c r="C20" t="inlineStr">
        <is>
          <t>May 28-31, 2027</t>
        </is>
      </c>
      <c r="D20" s="4" t="n"/>
      <c r="E20" t="inlineStr">
        <is>
          <t>not published yet</t>
        </is>
      </c>
      <c r="F20" t="inlineStr">
        <is>
          <t>Not published</t>
        </is>
      </c>
      <c r="G20" t="inlineStr">
        <is>
          <t>https://www.fanime.com/artist-alley/</t>
        </is>
      </c>
      <c r="H20" t="inlineStr">
        <is>
          <t>Not published</t>
        </is>
      </c>
      <c r="I20" t="inlineStr">
        <is>
          <t>Checked Oct 29, 2026</t>
        </is>
      </c>
      <c r="J20" s="5">
        <f>IF(D20="","",INT(D20)-$B$3)</f>
        <v/>
      </c>
      <c r="K20" t="inlineStr">
        <is>
          <t>Not applied</t>
        </is>
      </c>
    </row>
    <row r="21">
      <c r="A21" t="inlineStr">
        <is>
          <t>Animazement 2027</t>
        </is>
      </c>
      <c r="B21" t="inlineStr">
        <is>
          <t>Raleigh, NC</t>
        </is>
      </c>
      <c r="C21" t="inlineStr">
        <is>
          <t>May 28-30, 2027</t>
        </is>
      </c>
      <c r="D21" s="4" t="n"/>
      <c r="E21" t="inlineStr">
        <is>
          <t>not published yet</t>
        </is>
      </c>
      <c r="F21" t="inlineStr">
        <is>
          <t>Not published</t>
        </is>
      </c>
      <c r="G21" t="inlineStr">
        <is>
          <t>https://www.animazement.com/artists-alley/</t>
        </is>
      </c>
      <c r="H21" t="inlineStr">
        <is>
          <t>Not published</t>
        </is>
      </c>
      <c r="I21" t="inlineStr">
        <is>
          <t>Checked Oct 29, 2026</t>
        </is>
      </c>
      <c r="J21" s="5">
        <f>IF(D21="","",INT(D21)-$B$3)</f>
        <v/>
      </c>
      <c r="K21" t="inlineStr">
        <is>
          <t>Not applied</t>
        </is>
      </c>
    </row>
    <row r="22">
      <c r="A22" t="inlineStr">
        <is>
          <t>Zenkaikon 2027</t>
        </is>
      </c>
      <c r="B22" t="inlineStr">
        <is>
          <t>Lancaster, PA</t>
        </is>
      </c>
      <c r="C22" t="inlineStr">
        <is>
          <t>Mar 18-21, 2027</t>
        </is>
      </c>
      <c r="D22" s="4" t="n"/>
      <c r="E22" t="inlineStr">
        <is>
          <t>not published yet</t>
        </is>
      </c>
      <c r="F22" t="inlineStr">
        <is>
          <t>Not published</t>
        </is>
      </c>
      <c r="G22" t="inlineStr">
        <is>
          <t>https://zenkaikon.com/events/artist-alley/</t>
        </is>
      </c>
      <c r="H22" t="inlineStr">
        <is>
          <t>Not published</t>
        </is>
      </c>
      <c r="I22" t="inlineStr">
        <is>
          <t>Checked Oct 29, 2026</t>
        </is>
      </c>
      <c r="J22" s="5">
        <f>IF(D22="","",INT(D22)-$B$3)</f>
        <v/>
      </c>
      <c r="K22" t="inlineStr">
        <is>
          <t>Not applied</t>
        </is>
      </c>
    </row>
    <row r="23">
      <c r="A23" t="inlineStr">
        <is>
          <t>Matsuricon 2027</t>
        </is>
      </c>
      <c r="B23" t="inlineStr">
        <is>
          <t>Columbus, OH</t>
        </is>
      </c>
      <c r="C23" t="inlineStr">
        <is>
          <t>Not published</t>
        </is>
      </c>
      <c r="D23" s="4" t="n"/>
      <c r="E23" t="inlineStr">
        <is>
          <t>not published yet ("TBA")</t>
        </is>
      </c>
      <c r="F23" t="inlineStr">
        <is>
          <t>Not published</t>
        </is>
      </c>
      <c r="G23" t="inlineStr">
        <is>
          <t>https://www.matsuricon.org/plan/artist-alley</t>
        </is>
      </c>
      <c r="H23" t="inlineStr">
        <is>
          <t>Not published</t>
        </is>
      </c>
      <c r="I23" t="inlineStr">
        <is>
          <t>Checked Oct 29, 2026</t>
        </is>
      </c>
      <c r="J23" s="5">
        <f>IF(D23="","",INT(D23)-$B$3)</f>
        <v/>
      </c>
      <c r="K23" t="inlineStr">
        <is>
          <t>Not applied</t>
        </is>
      </c>
    </row>
    <row r="24">
      <c r="A24" t="inlineStr">
        <is>
          <t>Youmacon 2027</t>
        </is>
      </c>
      <c r="B24" t="inlineStr">
        <is>
          <t>Detroit, MI</t>
        </is>
      </c>
      <c r="C24" t="inlineStr">
        <is>
          <t>Not published</t>
        </is>
      </c>
      <c r="D24" s="4" t="n"/>
      <c r="E24" t="inlineStr">
        <is>
          <t>not published yet ("TBA 2027")</t>
        </is>
      </c>
      <c r="F24" t="inlineStr">
        <is>
          <t>Not published</t>
        </is>
      </c>
      <c r="G24" t="inlineStr">
        <is>
          <t>https://youmacon.com/artist-alley/</t>
        </is>
      </c>
      <c r="H24" t="inlineStr">
        <is>
          <t>Juried</t>
        </is>
      </c>
      <c r="I24" t="inlineStr">
        <is>
          <t>Checked Oct 29, 2026</t>
        </is>
      </c>
      <c r="J24" s="5">
        <f>IF(D24="","",INT(D24)-$B$3)</f>
        <v/>
      </c>
      <c r="K24" t="inlineStr">
        <is>
          <t>Not applied</t>
        </is>
      </c>
    </row>
    <row r="25">
      <c r="A25" t="inlineStr">
        <is>
          <t>Tekko 2027</t>
        </is>
      </c>
      <c r="B25" t="inlineStr">
        <is>
          <t>Pittsburgh, PA</t>
        </is>
      </c>
      <c r="C25" t="inlineStr">
        <is>
          <t>Not published</t>
        </is>
      </c>
      <c r="D25" s="4" t="n"/>
      <c r="E25" t="inlineStr">
        <is>
          <t>not published yet</t>
        </is>
      </c>
      <c r="F25" t="inlineStr">
        <is>
          <t>Not published</t>
        </is>
      </c>
      <c r="G25" t="inlineStr">
        <is>
          <t>https://www.tekko.us/exhibition-hall-vendors#artist-alley</t>
        </is>
      </c>
      <c r="H25" t="inlineStr">
        <is>
          <t>Jury</t>
        </is>
      </c>
      <c r="I25" t="inlineStr">
        <is>
          <t>Checked Oct 29, 2026</t>
        </is>
      </c>
      <c r="J25" s="5">
        <f>IF(D25="","",INT(D25)-$B$3)</f>
        <v/>
      </c>
      <c r="K25" t="inlineStr">
        <is>
          <t>Not applied</t>
        </is>
      </c>
    </row>
    <row r="26">
      <c r="A26" t="inlineStr">
        <is>
          <t>Anime Frontier 2027</t>
        </is>
      </c>
      <c r="B26" t="inlineStr">
        <is>
          <t>Fort Worth, TX</t>
        </is>
      </c>
      <c r="C26" t="inlineStr">
        <is>
          <t>Not published</t>
        </is>
      </c>
      <c r="D26" s="4" t="n"/>
      <c r="E26" t="inlineStr">
        <is>
          <t>not published yet</t>
        </is>
      </c>
      <c r="F26" t="inlineStr">
        <is>
          <t>Not published</t>
        </is>
      </c>
      <c r="G26" t="inlineStr">
        <is>
          <t>https://animefrontier.com/applications/artist-alley/</t>
        </is>
      </c>
      <c r="H26" t="inlineStr">
        <is>
          <t>Curated</t>
        </is>
      </c>
      <c r="I26" t="inlineStr">
        <is>
          <t>Checked Oct 29, 2026</t>
        </is>
      </c>
      <c r="J26" s="5">
        <f>IF(D26="","",INT(D26)-$B$3)</f>
        <v/>
      </c>
      <c r="K26" t="inlineStr">
        <is>
          <t>Not applied</t>
        </is>
      </c>
    </row>
    <row r="27">
      <c r="A27" t="inlineStr">
        <is>
          <t>Anime Weekend Atlanta 2027</t>
        </is>
      </c>
      <c r="B27" t="inlineStr">
        <is>
          <t>Atlanta, GA</t>
        </is>
      </c>
      <c r="C27" t="inlineStr">
        <is>
          <t>Not published</t>
        </is>
      </c>
      <c r="D27" s="4" t="n"/>
      <c r="E27" t="inlineStr">
        <is>
          <t>not published yet</t>
        </is>
      </c>
      <c r="F27" t="inlineStr">
        <is>
          <t>Not published</t>
        </is>
      </c>
      <c r="G27" t="inlineStr">
        <is>
          <t>https://awa-con.com/artist-alley/</t>
        </is>
      </c>
      <c r="H27" t="inlineStr">
        <is>
          <t>Not published</t>
        </is>
      </c>
      <c r="I27" t="inlineStr">
        <is>
          <t>Checked Oct 29, 2026</t>
        </is>
      </c>
      <c r="J27" s="5">
        <f>IF(D27="","",INT(D27)-$B$3)</f>
        <v/>
      </c>
      <c r="K27" t="inlineStr">
        <is>
          <t>Not applied</t>
        </is>
      </c>
    </row>
    <row r="28">
      <c r="A28" t="inlineStr">
        <is>
          <t>Kumoricon 2027</t>
        </is>
      </c>
      <c r="B28" t="inlineStr">
        <is>
          <t>Portland, OR</t>
        </is>
      </c>
      <c r="C28" t="inlineStr">
        <is>
          <t>Not published</t>
        </is>
      </c>
      <c r="D28" s="4" t="n"/>
      <c r="E28" t="inlineStr">
        <is>
          <t>not published yet</t>
        </is>
      </c>
      <c r="F28" t="inlineStr">
        <is>
          <t>Not published</t>
        </is>
      </c>
      <c r="G28" t="inlineStr">
        <is>
          <t>https://www.kumoricon.org/artist-alley</t>
        </is>
      </c>
      <c r="H28" t="inlineStr">
        <is>
          <t>Juried</t>
        </is>
      </c>
      <c r="I28" t="inlineStr">
        <is>
          <t>Checked Oct 29, 2026</t>
        </is>
      </c>
      <c r="J28" s="5">
        <f>IF(D28="","",INT(D28)-$B$3)</f>
        <v/>
      </c>
      <c r="K28" t="inlineStr">
        <is>
          <t>Not applied</t>
        </is>
      </c>
    </row>
    <row r="29">
      <c r="A29" t="inlineStr">
        <is>
          <t>Holiday Matsuri 2027</t>
        </is>
      </c>
      <c r="B29" t="inlineStr">
        <is>
          <t>Orlando, FL</t>
        </is>
      </c>
      <c r="C29" t="inlineStr">
        <is>
          <t>Not published</t>
        </is>
      </c>
      <c r="D29" s="4" t="n"/>
      <c r="E29" t="inlineStr">
        <is>
          <t>not published yet</t>
        </is>
      </c>
      <c r="F29" t="inlineStr">
        <is>
          <t>Not published</t>
        </is>
      </c>
      <c r="G29" t="inlineStr">
        <is>
          <t>https://holidaymatsuri.com/artist-alley</t>
        </is>
      </c>
      <c r="H29" t="inlineStr">
        <is>
          <t>Juried lottery</t>
        </is>
      </c>
      <c r="I29" t="inlineStr">
        <is>
          <t>Checked Oct 29, 2026</t>
        </is>
      </c>
      <c r="J29" s="5">
        <f>IF(D29="","",INT(D29)-$B$3)</f>
        <v/>
      </c>
      <c r="K29" t="inlineStr">
        <is>
          <t>Not applied</t>
        </is>
      </c>
    </row>
    <row r="30">
      <c r="A30" t="inlineStr">
        <is>
          <t>San Japan 2027</t>
        </is>
      </c>
      <c r="B30" t="inlineStr">
        <is>
          <t>San Antonio, TX</t>
        </is>
      </c>
      <c r="C30" t="inlineStr">
        <is>
          <t>Not published</t>
        </is>
      </c>
      <c r="D30" s="4" t="n"/>
      <c r="E30" t="inlineStr">
        <is>
          <t>not published yet</t>
        </is>
      </c>
      <c r="F30" t="inlineStr">
        <is>
          <t>Not published</t>
        </is>
      </c>
      <c r="G30" t="inlineStr">
        <is>
          <t>https://www.san-japan.org/artist-alley/</t>
        </is>
      </c>
      <c r="H30" t="inlineStr">
        <is>
          <t>Lottery + approval</t>
        </is>
      </c>
      <c r="I30" t="inlineStr">
        <is>
          <t>Checked Oct 29, 2026</t>
        </is>
      </c>
      <c r="J30" s="5">
        <f>IF(D30="","",INT(D30)-$B$3)</f>
        <v/>
      </c>
      <c r="K30" t="inlineStr">
        <is>
          <t>Not applied</t>
        </is>
      </c>
    </row>
    <row r="31">
      <c r="A31" t="inlineStr">
        <is>
          <t>San Diego Comic-Con 2027</t>
        </is>
      </c>
      <c r="B31" t="inlineStr">
        <is>
          <t>San Diego, CA</t>
        </is>
      </c>
      <c r="C31" t="inlineStr">
        <is>
          <t>Not published</t>
        </is>
      </c>
      <c r="D31" s="4" t="n"/>
      <c r="E31" t="inlineStr">
        <is>
          <t>not published yet (juried each fall)</t>
        </is>
      </c>
      <c r="F31" t="inlineStr">
        <is>
          <t>Not published</t>
        </is>
      </c>
      <c r="G31" t="inlineStr">
        <is>
          <t>https://www.comic-con.org/cc/industry/exhibitors/</t>
        </is>
      </c>
      <c r="H31" t="inlineStr">
        <is>
          <t>Juried</t>
        </is>
      </c>
      <c r="I31" t="inlineStr">
        <is>
          <t>Checked Oct 29, 2026</t>
        </is>
      </c>
      <c r="J31" s="5">
        <f>IF(D31="","",INT(D31)-$B$3)</f>
        <v/>
      </c>
      <c r="K31" t="inlineStr">
        <is>
          <t>Not applied</t>
        </is>
      </c>
    </row>
    <row r="32">
      <c r="A32" t="inlineStr">
        <is>
          <t>Sakura-Con 2027</t>
        </is>
      </c>
      <c r="B32" t="inlineStr">
        <is>
          <t>Seattle, WA</t>
        </is>
      </c>
      <c r="C32" t="inlineStr">
        <is>
          <t>Not published</t>
        </is>
      </c>
      <c r="D32" s="4" t="n"/>
      <c r="E32" t="inlineStr">
        <is>
          <t>Closed (Oct 23, 2026 or app cap)</t>
        </is>
      </c>
      <c r="F32" t="inlineStr">
        <is>
          <t>CLOSED</t>
        </is>
      </c>
      <c r="G32" t="inlineStr">
        <is>
          <t>https://sakuracon.org/exhibitors/artist-alley/</t>
        </is>
      </c>
      <c r="H32" t="inlineStr">
        <is>
          <t>Not published</t>
        </is>
      </c>
      <c r="I32" t="inlineStr">
        <is>
          <t>Checked Oct 29, 2026</t>
        </is>
      </c>
      <c r="J32" s="5">
        <f>IF(D32="","",INT(D32)-$B$3)</f>
        <v/>
      </c>
      <c r="K32" t="inlineStr">
        <is>
          <t>Not applied</t>
        </is>
      </c>
    </row>
    <row r="33">
      <c r="A33" t="inlineStr">
        <is>
          <t>Anime Detour 2027</t>
        </is>
      </c>
      <c r="B33" t="inlineStr">
        <is>
          <t>Minneapolis, MN</t>
        </is>
      </c>
      <c r="C33" t="inlineStr">
        <is>
          <t>Not published</t>
        </is>
      </c>
      <c r="D33" s="4" t="n"/>
      <c r="E33" t="inlineStr">
        <is>
          <t>Closed (Aug 18-31, 2026)</t>
        </is>
      </c>
      <c r="F33" t="inlineStr">
        <is>
          <t>CLOSED</t>
        </is>
      </c>
      <c r="G33" t="inlineStr">
        <is>
          <t>https://www.animedetour.com/artist-alley-applications-now-open/</t>
        </is>
      </c>
      <c r="H33" t="inlineStr">
        <is>
          <t>Not published</t>
        </is>
      </c>
      <c r="I33" t="inlineStr">
        <is>
          <t>Checked Oct 29, 2026</t>
        </is>
      </c>
      <c r="J33" s="5">
        <f>IF(D33="","",INT(D33)-$B$3)</f>
        <v/>
      </c>
      <c r="K33" t="inlineStr">
        <is>
          <t>Not applied</t>
        </is>
      </c>
    </row>
    <row r="34">
      <c r="A34" t="inlineStr">
        <is>
          <t>Katsucon 2027</t>
        </is>
      </c>
      <c r="B34" t="inlineStr">
        <is>
          <t>National Harbor, MD</t>
        </is>
      </c>
      <c r="C34" t="inlineStr">
        <is>
          <t>Feb 12-14, 2027</t>
        </is>
      </c>
      <c r="D34" s="4" t="n"/>
      <c r="E34" t="inlineStr">
        <is>
          <t>Closed (Jul 1-15, 2026)</t>
        </is>
      </c>
      <c r="F34" t="inlineStr">
        <is>
          <t>CLOSED</t>
        </is>
      </c>
      <c r="G34" t="inlineStr">
        <is>
          <t>https://www.katsucon.org/exhibits-hall-information/katsucon-2027-artist-alley/</t>
        </is>
      </c>
      <c r="H34" t="inlineStr">
        <is>
          <t>Juried</t>
        </is>
      </c>
      <c r="I34" t="inlineStr">
        <is>
          <t>Checked Oct 29, 2026</t>
        </is>
      </c>
      <c r="J34" s="5">
        <f>IF(D34="","",INT(D34)-$B$3)</f>
        <v/>
      </c>
      <c r="K34" t="inlineStr">
        <is>
          <t>Not applied</t>
        </is>
      </c>
    </row>
    <row r="35">
      <c r="D35" s="4" t="n"/>
      <c r="F35" t="inlineStr">
        <is>
          <t>Unverified - add source</t>
        </is>
      </c>
      <c r="J35" s="5">
        <f>IF(D35="","",INT(D35)-$B$3)</f>
        <v/>
      </c>
    </row>
    <row r="36">
      <c r="D36" s="4" t="n"/>
      <c r="F36" t="inlineStr">
        <is>
          <t>Unverified - add source</t>
        </is>
      </c>
      <c r="J36" s="5">
        <f>IF(D36="","",INT(D36)-$B$3)</f>
        <v/>
      </c>
    </row>
    <row r="37">
      <c r="D37" s="4" t="n"/>
      <c r="F37" t="inlineStr">
        <is>
          <t>Unverified - add source</t>
        </is>
      </c>
      <c r="J37" s="5">
        <f>IF(D37="","",INT(D37)-$B$3)</f>
        <v/>
      </c>
    </row>
    <row r="38">
      <c r="D38" s="4" t="n"/>
      <c r="F38" t="inlineStr">
        <is>
          <t>Unverified - add source</t>
        </is>
      </c>
      <c r="J38" s="5">
        <f>IF(D38="","",INT(D38)-$B$3)</f>
        <v/>
      </c>
    </row>
    <row r="39">
      <c r="D39" s="4" t="n"/>
      <c r="F39" t="inlineStr">
        <is>
          <t>Unverified - add source</t>
        </is>
      </c>
      <c r="J39" s="5">
        <f>IF(D39="","",INT(D39)-$B$3)</f>
        <v/>
      </c>
    </row>
    <row r="40">
      <c r="D40" s="4" t="n"/>
      <c r="F40" t="inlineStr">
        <is>
          <t>Unverified - add source</t>
        </is>
      </c>
      <c r="J40" s="5">
        <f>IF(D40="","",INT(D40)-$B$3)</f>
        <v/>
      </c>
    </row>
    <row r="41">
      <c r="D41" s="4" t="n"/>
      <c r="F41" t="inlineStr">
        <is>
          <t>Unverified - add source</t>
        </is>
      </c>
      <c r="J41" s="5">
        <f>IF(D41="","",INT(D41)-$B$3)</f>
        <v/>
      </c>
    </row>
    <row r="42">
      <c r="D42" s="4" t="n"/>
      <c r="F42" t="inlineStr">
        <is>
          <t>Unverified - add source</t>
        </is>
      </c>
      <c r="J42" s="5">
        <f>IF(D42="","",INT(D42)-$B$3)</f>
        <v/>
      </c>
    </row>
    <row r="43">
      <c r="D43" s="4" t="n"/>
      <c r="F43" t="inlineStr">
        <is>
          <t>Unverified - add source</t>
        </is>
      </c>
      <c r="J43" s="5">
        <f>IF(D43="","",INT(D43)-$B$3)</f>
        <v/>
      </c>
    </row>
    <row r="44">
      <c r="D44" s="4" t="n"/>
      <c r="F44" t="inlineStr">
        <is>
          <t>Unverified - add source</t>
        </is>
      </c>
      <c r="J44" s="5">
        <f>IF(D44="","",INT(D44)-$B$3)</f>
        <v/>
      </c>
    </row>
    <row r="45">
      <c r="D45" s="4" t="n"/>
      <c r="F45" t="inlineStr">
        <is>
          <t>Unverified - add source</t>
        </is>
      </c>
      <c r="J45" s="5">
        <f>IF(D45="","",INT(D45)-$B$3)</f>
        <v/>
      </c>
    </row>
    <row r="46">
      <c r="D46" s="4" t="n"/>
      <c r="F46" t="inlineStr">
        <is>
          <t>Unverified - add source</t>
        </is>
      </c>
      <c r="J46" s="5">
        <f>IF(D46="","",INT(D46)-$B$3)</f>
        <v/>
      </c>
    </row>
    <row r="47">
      <c r="D47" s="4" t="n"/>
      <c r="F47" t="inlineStr">
        <is>
          <t>Unverified - add source</t>
        </is>
      </c>
      <c r="J47" s="5">
        <f>IF(D47="","",INT(D47)-$B$3)</f>
        <v/>
      </c>
    </row>
    <row r="48">
      <c r="D48" s="4" t="n"/>
      <c r="F48" t="inlineStr">
        <is>
          <t>Unverified - add source</t>
        </is>
      </c>
      <c r="J48" s="5">
        <f>IF(D48="","",INT(D48)-$B$3)</f>
        <v/>
      </c>
    </row>
    <row r="49">
      <c r="D49" s="4" t="n"/>
      <c r="F49" t="inlineStr">
        <is>
          <t>Unverified - add source</t>
        </is>
      </c>
      <c r="J49" s="5">
        <f>IF(D49="","",INT(D49)-$B$3)</f>
        <v/>
      </c>
    </row>
    <row r="50">
      <c r="D50" s="4" t="n"/>
      <c r="F50" t="inlineStr">
        <is>
          <t>Unverified - add source</t>
        </is>
      </c>
      <c r="J50" s="5">
        <f>IF(D50="","",INT(D50)-$B$3)</f>
        <v/>
      </c>
    </row>
    <row r="51">
      <c r="D51" s="4" t="n"/>
      <c r="F51" t="inlineStr">
        <is>
          <t>Unverified - add source</t>
        </is>
      </c>
      <c r="J51" s="5">
        <f>IF(D51="","",INT(D51)-$B$3)</f>
        <v/>
      </c>
    </row>
    <row r="52">
      <c r="D52" s="4" t="n"/>
      <c r="F52" t="inlineStr">
        <is>
          <t>Unverified - add source</t>
        </is>
      </c>
      <c r="J52" s="5">
        <f>IF(D52="","",INT(D52)-$B$3)</f>
        <v/>
      </c>
    </row>
    <row r="53">
      <c r="D53" s="4" t="n"/>
      <c r="F53" t="inlineStr">
        <is>
          <t>Unverified - add source</t>
        </is>
      </c>
      <c r="J53" s="5">
        <f>IF(D53="","",INT(D53)-$B$3)</f>
        <v/>
      </c>
    </row>
    <row r="54">
      <c r="D54" s="4" t="n"/>
      <c r="F54" t="inlineStr">
        <is>
          <t>Unverified - add source</t>
        </is>
      </c>
      <c r="J54" s="5">
        <f>IF(D54="","",INT(D54)-$B$3)</f>
        <v/>
      </c>
    </row>
  </sheetData>
  <conditionalFormatting sqref="J6:J54">
    <cfRule type="expression" priority="1" dxfId="0">
      <formula>AND(J6&lt;&gt;"",J6&lt;0)</formula>
    </cfRule>
    <cfRule type="expression" priority="2" dxfId="1">
      <formula>AND(J6&lt;&gt;"",J6&gt;=0,J6&lt;=14)</formula>
    </cfRule>
    <cfRule type="expression" priority="3" dxfId="2">
      <formula>AND(J6&lt;&gt;"",J6&gt;14,J6&lt;=45)</formula>
    </cfRule>
  </conditionalFormatting>
  <hyperlinks>
    <hyperlink xmlns:r="http://schemas.openxmlformats.org/officeDocument/2006/relationships" ref="G6" r:id="rId1"/>
    <hyperlink xmlns:r="http://schemas.openxmlformats.org/officeDocument/2006/relationships" ref="G7" r:id="rId2"/>
    <hyperlink xmlns:r="http://schemas.openxmlformats.org/officeDocument/2006/relationships" ref="G8" r:id="rId3"/>
    <hyperlink xmlns:r="http://schemas.openxmlformats.org/officeDocument/2006/relationships" ref="G9" r:id="rId4"/>
    <hyperlink xmlns:r="http://schemas.openxmlformats.org/officeDocument/2006/relationships" ref="G10" r:id="rId5"/>
    <hyperlink xmlns:r="http://schemas.openxmlformats.org/officeDocument/2006/relationships" ref="G11" r:id="rId6"/>
    <hyperlink xmlns:r="http://schemas.openxmlformats.org/officeDocument/2006/relationships" ref="G12" r:id="rId7"/>
    <hyperlink xmlns:r="http://schemas.openxmlformats.org/officeDocument/2006/relationships" ref="G13" r:id="rId8"/>
    <hyperlink xmlns:r="http://schemas.openxmlformats.org/officeDocument/2006/relationships" ref="G14" r:id="rId9"/>
    <hyperlink xmlns:r="http://schemas.openxmlformats.org/officeDocument/2006/relationships" ref="G15" r:id="rId10"/>
    <hyperlink xmlns:r="http://schemas.openxmlformats.org/officeDocument/2006/relationships" ref="G16" r:id="rId11"/>
    <hyperlink xmlns:r="http://schemas.openxmlformats.org/officeDocument/2006/relationships" ref="G17" r:id="rId12"/>
    <hyperlink xmlns:r="http://schemas.openxmlformats.org/officeDocument/2006/relationships" ref="G18" r:id="rId13"/>
    <hyperlink xmlns:r="http://schemas.openxmlformats.org/officeDocument/2006/relationships" ref="G19" r:id="rId14"/>
    <hyperlink xmlns:r="http://schemas.openxmlformats.org/officeDocument/2006/relationships" ref="G20" r:id="rId15"/>
    <hyperlink xmlns:r="http://schemas.openxmlformats.org/officeDocument/2006/relationships" ref="G21" r:id="rId16"/>
    <hyperlink xmlns:r="http://schemas.openxmlformats.org/officeDocument/2006/relationships" ref="G22" r:id="rId17"/>
    <hyperlink xmlns:r="http://schemas.openxmlformats.org/officeDocument/2006/relationships" ref="G23" r:id="rId18"/>
    <hyperlink xmlns:r="http://schemas.openxmlformats.org/officeDocument/2006/relationships" ref="G24" r:id="rId19"/>
    <hyperlink xmlns:r="http://schemas.openxmlformats.org/officeDocument/2006/relationships" ref="G25" r:id="rId20"/>
    <hyperlink xmlns:r="http://schemas.openxmlformats.org/officeDocument/2006/relationships" ref="G26" r:id="rId21"/>
    <hyperlink xmlns:r="http://schemas.openxmlformats.org/officeDocument/2006/relationships" ref="G27" r:id="rId22"/>
    <hyperlink xmlns:r="http://schemas.openxmlformats.org/officeDocument/2006/relationships" ref="G28" r:id="rId23"/>
    <hyperlink xmlns:r="http://schemas.openxmlformats.org/officeDocument/2006/relationships" ref="G29" r:id="rId24"/>
    <hyperlink xmlns:r="http://schemas.openxmlformats.org/officeDocument/2006/relationships" ref="G30" r:id="rId25"/>
    <hyperlink xmlns:r="http://schemas.openxmlformats.org/officeDocument/2006/relationships" ref="G31" r:id="rId26"/>
    <hyperlink xmlns:r="http://schemas.openxmlformats.org/officeDocument/2006/relationships" ref="G32" r:id="rId27"/>
    <hyperlink xmlns:r="http://schemas.openxmlformats.org/officeDocument/2006/relationships" ref="G33" r:id="rId28"/>
    <hyperlink xmlns:r="http://schemas.openxmlformats.org/officeDocument/2006/relationships" ref="G34" r:id="rId29"/>
  </hyperlinks>
  <pageMargins left="0.75" right="0.75" top="1" bottom="1" header="0.5" footer="0.5"/>
  <tableParts count="1">
    <tablePart xmlns:r="http://schemas.openxmlformats.org/officeDocument/2006/relationships" r:id="rId30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Sort or filter with the arrows in the header row (Excel and Google Sheets).</t>
        </is>
      </c>
    </row>
    <row r="2">
      <c r="A2" t="inlineStr">
        <is>
          <t>Days left = deadline minus today. Red = 14 days or less, yellow = 15-45, grey = closed.</t>
        </is>
      </c>
    </row>
    <row r="3">
      <c r="A3" t="inlineStr">
        <is>
          <t>Add your own cons in the empty rows; mark Status 'Verified' only after you read the official page.</t>
        </is>
      </c>
    </row>
    <row r="4">
      <c r="A4" t="inlineStr">
        <is>
          <t>Rolling / lottery / TBA dates: leave Deadline (date) blank and write the wording in 'Deadline as posted'.</t>
        </is>
      </c>
    </row>
    <row r="5">
      <c r="A5" t="inlineStr">
        <is>
          <t>Deadlines change. Always check the official page before you apply.</t>
        </is>
      </c>
    </row>
    <row r="6">
      <c r="A6" t="inlineStr">
        <is>
          <t>Track sales at the con with the Artist Alley Inventory &amp; Sales Tracker ($5): https://payhip.com/b/87gpL  |  https://www.etsy.com/listing/4600726721</t>
        </is>
      </c>
    </row>
    <row r="7">
      <c r="A7" t="inlineStr">
        <is>
          <t>Made by LB3 Trackers with AI help. Not affiliated with any convention listed.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2026-10-29T17:13:33Z</dcterms:created>
  <dcterms:modified xmlns:dcterms="http://purl.org/dc/terms/" xmlns:xsi="http://www.w3.org/2001/XMLSchema-instance" xsi:type="dcterms:W3CDTF">2026-10-29T17:13:33Z</dcterms:modified>
</cp:coreProperties>
</file>